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fwan\Desktop\"/>
    </mc:Choice>
  </mc:AlternateContent>
  <bookViews>
    <workbookView xWindow="0" yWindow="0" windowWidth="20490" windowHeight="7530"/>
  </bookViews>
  <sheets>
    <sheet name="SINGLE BOX" sheetId="1" r:id="rId1"/>
    <sheet name="MULTI BOX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C14" i="2" s="1"/>
  <c r="C16" i="2" s="1"/>
  <c r="C21" i="2"/>
  <c r="C22" i="2" s="1"/>
  <c r="C24" i="2" s="1"/>
  <c r="C7" i="2"/>
  <c r="C8" i="2" s="1"/>
  <c r="C9" i="1"/>
  <c r="C13" i="1" s="1"/>
  <c r="C10" i="1"/>
  <c r="C14" i="1" s="1"/>
  <c r="C8" i="1"/>
  <c r="C7" i="1"/>
</calcChain>
</file>

<file path=xl/sharedStrings.xml><?xml version="1.0" encoding="utf-8"?>
<sst xmlns="http://schemas.openxmlformats.org/spreadsheetml/2006/main" count="30" uniqueCount="15">
  <si>
    <t>SSAS</t>
  </si>
  <si>
    <t>SQL</t>
  </si>
  <si>
    <t>TOTAL MEMORY (GB)</t>
  </si>
  <si>
    <t>SSAS Server</t>
  </si>
  <si>
    <t>Windows</t>
  </si>
  <si>
    <t>Kepion/IIS</t>
  </si>
  <si>
    <t>SINGLE BOX SETUP</t>
  </si>
  <si>
    <t>SERVERS:</t>
  </si>
  <si>
    <t>CONFIGURE:</t>
  </si>
  <si>
    <t>SQL (MB)</t>
  </si>
  <si>
    <t>SSAS (% of available memory)</t>
  </si>
  <si>
    <t>MULTI BOX SETUP</t>
  </si>
  <si>
    <t>KEPION SERVER</t>
  </si>
  <si>
    <t>SQL SERVER</t>
  </si>
  <si>
    <t>Windows (OS)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</si>
</sst>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 indent="2"/>
    </xf>
    <xf numFmtId="0" fontId="0" fillId="2" borderId="1" xfId="0" applyFill="1" applyBorder="1"/>
    <xf numFmtId="0" fontId="0" fillId="3" borderId="1" xfId="0" applyFill="1" applyBorder="1"/>
    <xf numFmtId="9" fontId="0" fillId="3" borderId="1" xfId="1" applyFont="1" applyFill="1" applyBorder="1"/>
    <xf numFmtId="0" fontId="5" fillId="5" borderId="0" xfId="0" applyFont="1" applyFill="1"/>
    <xf numFmtId="0" fontId="3" fillId="5" borderId="0" xfId="0" applyFont="1" applyFill="1"/>
    <xf numFmtId="2" fontId="0" fillId="6" borderId="1" xfId="0" applyNumberFormat="1" applyFill="1" applyBorder="1"/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3"/>
    </xf>
    <xf numFmtId="0" fontId="6" fillId="4" borderId="0" xfId="0" applyFont="1" applyFill="1"/>
    <xf numFmtId="0" fontId="4" fillId="4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123824</xdr:colOff>
      <xdr:row>3</xdr:row>
      <xdr:rowOff>47626</xdr:rowOff>
    </xdr:from>
    <xdr:to>
      <xdr:col>7</xdr:col>
      <xdr:colOff>1295399</xdr:colOff>
      <xdr:row>7</xdr:row>
      <xdr:rowOff>133351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4EFAB5C-2598-41C4-9B91-58C56FC8DAB6}"/>
            </a:ext>
          </a:extLst>
        </xdr:cNvPr>
        <xdr:cNvSpPr txBox="1"/>
      </xdr:nvSpPr>
      <xdr:spPr>
        <a:xfrm>
          <a:off x="3752849" y="676276"/>
          <a:ext cx="4276725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Memory</a:t>
          </a:r>
          <a:r>
            <a:rPr lang="en-US" sz="1100" baseline="0"/>
            <a:t> Allocation Best Practice:</a:t>
          </a:r>
        </a:p>
        <a:p>
          <a:r>
            <a:rPr lang="en-US" sz="1100" baseline="0"/>
            <a:t>1) Always ensure the OS for the machine has at least 2G of available memory</a:t>
          </a:r>
        </a:p>
        <a:p>
          <a:r>
            <a:rPr lang="en-US" sz="1100" baseline="0"/>
            <a:t>2) SQL/SSAS should have &gt;=  memory compared to Kepion server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showGridLines="0" tabSelected="1" workbookViewId="0"/>
  </sheetViews>
  <sheetFormatPr defaultRowHeight="15" x14ac:dyDescent="0.25"/>
  <cols>
    <col min="1" max="1" width="3.7109375" customWidth="1"/>
    <col min="2" max="2" width="31.5703125" bestFit="1" customWidth="1"/>
    <col min="3" max="3" width="10.5703125" customWidth="1"/>
  </cols>
  <sheetData>
    <row r="2" spans="2:3" s="6" customFormat="1" ht="26.25" x14ac:dyDescent="0.4">
      <c r="B2" s="5" t="s">
        <v>6</v>
      </c>
    </row>
    <row r="3" spans="2:3" ht="8.25" customHeight="1" x14ac:dyDescent="0.25"/>
    <row r="4" spans="2:3" x14ac:dyDescent="0.25">
      <c r="B4" s="8" t="s">
        <v>2</v>
      </c>
      <c r="C4" s="2">
        <v>56</v>
      </c>
    </row>
    <row r="5" spans="2:3" ht="6" customHeight="1" x14ac:dyDescent="0.25"/>
    <row r="6" spans="2:3" x14ac:dyDescent="0.25">
      <c r="B6" s="8" t="s">
        <v>7</v>
      </c>
    </row>
    <row r="7" spans="2:3" x14ac:dyDescent="0.25">
      <c r="B7" s="1" t="s">
        <v>4</v>
      </c>
      <c r="C7" s="7">
        <f>MAX(2, 0.1 * $C$4)</f>
        <v>5.6000000000000005</v>
      </c>
    </row>
    <row r="8" spans="2:3" x14ac:dyDescent="0.25">
      <c r="B8" s="1" t="s">
        <v>5</v>
      </c>
      <c r="C8" s="7">
        <f>$C$4*0.15</f>
        <v>8.4</v>
      </c>
    </row>
    <row r="9" spans="2:3" x14ac:dyDescent="0.25">
      <c r="B9" s="1" t="s">
        <v>1</v>
      </c>
      <c r="C9" s="7">
        <f>($C$4-SUM(C$7:C$8))/2</f>
        <v>21</v>
      </c>
    </row>
    <row r="10" spans="2:3" x14ac:dyDescent="0.25">
      <c r="B10" s="1" t="s">
        <v>0</v>
      </c>
      <c r="C10" s="7">
        <f>($C$4-SUM(C$7:C$8))/2</f>
        <v>21</v>
      </c>
    </row>
    <row r="12" spans="2:3" x14ac:dyDescent="0.25">
      <c r="B12" s="9" t="s">
        <v>8</v>
      </c>
    </row>
    <row r="13" spans="2:3" x14ac:dyDescent="0.25">
      <c r="B13" s="1" t="s">
        <v>9</v>
      </c>
      <c r="C13" s="3">
        <f>$C$9*1000</f>
        <v>21000</v>
      </c>
    </row>
    <row r="14" spans="2:3" x14ac:dyDescent="0.25">
      <c r="B14" s="1" t="s">
        <v>10</v>
      </c>
      <c r="C14" s="4">
        <f>$C$10/C4</f>
        <v>0.375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4"/>
  <sheetViews>
    <sheetView showGridLines="0" workbookViewId="0"/>
  </sheetViews>
  <sheetFormatPr defaultRowHeight="15" x14ac:dyDescent="0.25"/>
  <cols>
    <col min="1" max="1" width="3.7109375" customWidth="1"/>
    <col min="2" max="2" width="30.7109375" bestFit="1" customWidth="1"/>
    <col min="3" max="3" width="10.5703125" customWidth="1"/>
    <col min="4" max="4" width="9.42578125" customWidth="1"/>
    <col min="5" max="5" width="27.5703125" customWidth="1"/>
    <col min="7" max="7" width="9.85546875" customWidth="1"/>
    <col min="8" max="8" width="30.5703125" bestFit="1" customWidth="1"/>
    <col min="9" max="9" width="7" customWidth="1"/>
  </cols>
  <sheetData>
    <row r="2" spans="2:3" s="6" customFormat="1" ht="26.25" x14ac:dyDescent="0.4">
      <c r="B2" s="5" t="s">
        <v>11</v>
      </c>
    </row>
    <row r="3" spans="2:3" ht="8.25" customHeight="1" x14ac:dyDescent="0.25"/>
    <row r="4" spans="2:3" s="13" customFormat="1" ht="18.75" x14ac:dyDescent="0.3">
      <c r="B4" s="12" t="s">
        <v>12</v>
      </c>
    </row>
    <row r="5" spans="2:3" x14ac:dyDescent="0.25">
      <c r="B5" s="10" t="s">
        <v>2</v>
      </c>
      <c r="C5" s="2">
        <v>8</v>
      </c>
    </row>
    <row r="6" spans="2:3" x14ac:dyDescent="0.25">
      <c r="B6" s="10" t="s">
        <v>7</v>
      </c>
    </row>
    <row r="7" spans="2:3" x14ac:dyDescent="0.25">
      <c r="B7" s="11" t="s">
        <v>14</v>
      </c>
      <c r="C7" s="7">
        <f>MAX(2, 0.1 * $C$5)</f>
        <v>2</v>
      </c>
    </row>
    <row r="8" spans="2:3" x14ac:dyDescent="0.25">
      <c r="B8" s="11" t="s">
        <v>5</v>
      </c>
      <c r="C8" s="7">
        <f>C5-C7</f>
        <v>6</v>
      </c>
    </row>
    <row r="10" spans="2:3" s="13" customFormat="1" ht="18.75" x14ac:dyDescent="0.3">
      <c r="B10" s="12" t="s">
        <v>13</v>
      </c>
    </row>
    <row r="11" spans="2:3" x14ac:dyDescent="0.25">
      <c r="B11" s="8" t="s">
        <v>2</v>
      </c>
      <c r="C11" s="2">
        <v>8</v>
      </c>
    </row>
    <row r="12" spans="2:3" x14ac:dyDescent="0.25">
      <c r="B12" s="8" t="s">
        <v>7</v>
      </c>
    </row>
    <row r="13" spans="2:3" x14ac:dyDescent="0.25">
      <c r="B13" s="1" t="s">
        <v>14</v>
      </c>
      <c r="C13" s="7">
        <f>MAX(2, 0.1 * $C$11)</f>
        <v>2</v>
      </c>
    </row>
    <row r="14" spans="2:3" x14ac:dyDescent="0.25">
      <c r="B14" s="1" t="s">
        <v>1</v>
      </c>
      <c r="C14" s="7">
        <f>($C$11-C$13)</f>
        <v>6</v>
      </c>
    </row>
    <row r="15" spans="2:3" x14ac:dyDescent="0.25">
      <c r="B15" s="9" t="s">
        <v>8</v>
      </c>
    </row>
    <row r="16" spans="2:3" x14ac:dyDescent="0.25">
      <c r="B16" s="1" t="s">
        <v>9</v>
      </c>
      <c r="C16" s="3">
        <f>$C$14*1000</f>
        <v>6000</v>
      </c>
    </row>
    <row r="18" spans="2:3" s="13" customFormat="1" ht="18.75" x14ac:dyDescent="0.3">
      <c r="B18" s="12" t="s">
        <v>3</v>
      </c>
    </row>
    <row r="19" spans="2:3" x14ac:dyDescent="0.25">
      <c r="B19" s="8" t="s">
        <v>2</v>
      </c>
      <c r="C19" s="2">
        <v>8</v>
      </c>
    </row>
    <row r="20" spans="2:3" x14ac:dyDescent="0.25">
      <c r="B20" s="8" t="s">
        <v>7</v>
      </c>
    </row>
    <row r="21" spans="2:3" x14ac:dyDescent="0.25">
      <c r="B21" s="1" t="s">
        <v>14</v>
      </c>
      <c r="C21" s="7">
        <f>MAX(2, 0.1 * $C$19)</f>
        <v>2</v>
      </c>
    </row>
    <row r="22" spans="2:3" x14ac:dyDescent="0.25">
      <c r="B22" s="1" t="s">
        <v>0</v>
      </c>
      <c r="C22" s="7">
        <f>($C$19-C$21)</f>
        <v>6</v>
      </c>
    </row>
    <row r="23" spans="2:3" x14ac:dyDescent="0.25">
      <c r="B23" s="9" t="s">
        <v>8</v>
      </c>
    </row>
    <row r="24" spans="2:3" x14ac:dyDescent="0.25">
      <c r="B24" s="1" t="s">
        <v>10</v>
      </c>
      <c r="C24" s="4">
        <f>$C$22/C19</f>
        <v>0.75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SINGLE BOX</vt:lpstr>
      <vt:lpstr>MULTI BOX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Wang</dc:creator>
  <cp:lastModifiedBy>Jeffrey Wang</cp:lastModifiedBy>
  <dcterms:created xsi:type="dcterms:W3CDTF">2017-09-06T20:34:05Z</dcterms:created>
  <dcterms:modified xsi:type="dcterms:W3CDTF">2017-09-06T21:06:57Z</dcterms:modified>
</cp:coreProperties>
</file>